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145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<sst xmlns="http://schemas.openxmlformats.org/spreadsheetml/2006/main" count="53" uniqueCount="34">
  <si>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ZS Nr 1</t>
  </si>
  <si>
    <t>w Lubiczu G.</t>
  </si>
  <si>
    <t>ZS Nr 2</t>
  </si>
  <si>
    <t>w Grębocinie</t>
  </si>
  <si>
    <t>SP Nr 1</t>
  </si>
  <si>
    <t>w Lubiczu D.</t>
  </si>
  <si>
    <t xml:space="preserve">SP </t>
  </si>
  <si>
    <t>w Złotorii</t>
  </si>
  <si>
    <t>SP</t>
  </si>
  <si>
    <t>w Młyńcu</t>
  </si>
  <si>
    <t>w Gronowie</t>
  </si>
  <si>
    <t>Razem</t>
  </si>
  <si>
    <t xml:space="preserve">Wyszczególnienie </t>
  </si>
  <si>
    <t xml:space="preserve">      w stołówce szkolnej</t>
  </si>
  <si>
    <t xml:space="preserve">      żywnościowych i zakup</t>
  </si>
  <si>
    <t xml:space="preserve">      gotowych posiłków</t>
  </si>
  <si>
    <t>Plan</t>
  </si>
  <si>
    <t>Wykonanie</t>
  </si>
  <si>
    <t xml:space="preserve">w zł </t>
  </si>
  <si>
    <t>II. Realizacja planu dochodów własnych jednostek budżetowych i wydatków nimi sfinansowanych</t>
  </si>
  <si>
    <t xml:space="preserve">     - zakup artykułów</t>
  </si>
  <si>
    <r>
      <t xml:space="preserve">   </t>
    </r>
    <r>
      <rPr>
        <i/>
        <sz val="7"/>
        <rFont val="Arial"/>
        <family val="2"/>
      </rPr>
      <t xml:space="preserve"> - opłaty za posiłki </t>
    </r>
  </si>
  <si>
    <t xml:space="preserve">    na pocz.roku</t>
  </si>
  <si>
    <t>1..Stan środków pieniężn.</t>
  </si>
  <si>
    <r>
      <t>2.</t>
    </r>
    <r>
      <rPr>
        <b/>
        <sz val="7"/>
        <rFont val="Arial"/>
        <family val="2"/>
      </rPr>
      <t>Dochody własne</t>
    </r>
  </si>
  <si>
    <r>
      <t>3.</t>
    </r>
    <r>
      <rPr>
        <b/>
        <sz val="7"/>
        <rFont val="Arial"/>
        <family val="2"/>
      </rPr>
      <t xml:space="preserve"> Wydatki bieżące</t>
    </r>
  </si>
  <si>
    <t>4.Stan środków pieniężn.</t>
  </si>
  <si>
    <t xml:space="preserve">    - odsetki od środków</t>
  </si>
  <si>
    <t xml:space="preserve">     na r-nku bankowym</t>
  </si>
  <si>
    <t xml:space="preserve"> DOŻYWIANIE UCZNIÓW</t>
  </si>
  <si>
    <t>Dz.801 r.80148</t>
  </si>
  <si>
    <t>"Stołówki szkolne"</t>
  </si>
  <si>
    <t xml:space="preserve">            W 2008 roku w jednostkach oświatowych funkcjonowały rachunki dochodów własnych utworzone na podstawie uchwały Rady Gminy Lubicz Nr LI/605/06 z dnia 18 sierpnia 2006r. w sprawie określenia dochodów, które oświatowe jednostki budżetowe Gminy Lubicz mogą gromadzić na rachunkach dochodów własnych, zmienionej uchwałą Nr LII/619/06 z dnia 30 września 2006r. Zgodnie z wyżej wskazanymi uchwałami, źródła dochodów własnych to dochody z tytułu korzystania z posiłków w stołówkach szkolnych, które przeznaczone są na sfinansowanie wydatków związanych z realizacją zadania pn."Dożywianie uczniów"</t>
  </si>
  <si>
    <t xml:space="preserve">    na 31.12.2008r.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</si>
</sst>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</numFmts>
  <fonts count="11">
    <font>
      <sz val="10"/>
      <name val="Arial CE"/>
      <family val="0"/>
    </font>
    <font>
      <sz val="14"/>
      <name val="Arial CE"/>
      <family val="2"/>
    </font>
    <font>
      <sz val="8"/>
      <name val="Arial CE"/>
      <family val="0"/>
    </font>
    <font>
      <sz val="7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u val="single"/>
      <sz val="8"/>
      <name val="Arial CE"/>
      <family val="0"/>
    </font>
    <font>
      <b/>
      <sz val="8"/>
      <name val="Arial"/>
      <family val="2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43" fontId="0" fillId="0" borderId="0" xfId="0" applyNumberForma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43" fontId="4" fillId="0" borderId="4" xfId="15" applyNumberFormat="1" applyFont="1" applyBorder="1" applyAlignment="1">
      <alignment/>
    </xf>
    <xf numFmtId="43" fontId="4" fillId="0" borderId="5" xfId="15" applyNumberFormat="1" applyFont="1" applyBorder="1" applyAlignment="1">
      <alignment/>
    </xf>
    <xf numFmtId="43" fontId="4" fillId="0" borderId="6" xfId="15" applyNumberFormat="1" applyFont="1" applyBorder="1" applyAlignment="1">
      <alignment/>
    </xf>
    <xf numFmtId="43" fontId="3" fillId="0" borderId="4" xfId="15" applyNumberFormat="1" applyFont="1" applyBorder="1" applyAlignment="1">
      <alignment/>
    </xf>
    <xf numFmtId="43" fontId="3" fillId="0" borderId="5" xfId="15" applyNumberFormat="1" applyFont="1" applyBorder="1" applyAlignment="1">
      <alignment/>
    </xf>
    <xf numFmtId="43" fontId="3" fillId="0" borderId="6" xfId="15" applyNumberFormat="1" applyFont="1" applyBorder="1" applyAlignment="1">
      <alignment/>
    </xf>
    <xf numFmtId="43" fontId="3" fillId="0" borderId="7" xfId="15" applyNumberFormat="1" applyFont="1" applyBorder="1" applyAlignment="1">
      <alignment/>
    </xf>
    <xf numFmtId="43" fontId="3" fillId="0" borderId="8" xfId="15" applyNumberFormat="1" applyFont="1" applyBorder="1" applyAlignment="1">
      <alignment/>
    </xf>
    <xf numFmtId="43" fontId="3" fillId="0" borderId="9" xfId="15" applyNumberFormat="1" applyFont="1" applyBorder="1" applyAlignment="1">
      <alignment/>
    </xf>
    <xf numFmtId="0" fontId="7" fillId="0" borderId="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43" fontId="4" fillId="0" borderId="13" xfId="15" applyNumberFormat="1" applyFont="1" applyBorder="1" applyAlignment="1">
      <alignment/>
    </xf>
    <xf numFmtId="43" fontId="3" fillId="0" borderId="13" xfId="15" applyNumberFormat="1" applyFont="1" applyBorder="1" applyAlignment="1">
      <alignment/>
    </xf>
    <xf numFmtId="43" fontId="3" fillId="0" borderId="14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43" fontId="3" fillId="0" borderId="0" xfId="15" applyNumberFormat="1" applyFont="1" applyBorder="1" applyAlignment="1">
      <alignment/>
    </xf>
    <xf numFmtId="43" fontId="3" fillId="0" borderId="1" xfId="15" applyNumberFormat="1" applyFont="1" applyBorder="1" applyAlignment="1">
      <alignment/>
    </xf>
    <xf numFmtId="43" fontId="3" fillId="0" borderId="11" xfId="15" applyNumberFormat="1" applyFont="1" applyBorder="1" applyAlignment="1">
      <alignment/>
    </xf>
    <xf numFmtId="43" fontId="3" fillId="0" borderId="10" xfId="15" applyNumberFormat="1" applyFont="1" applyBorder="1" applyAlignment="1">
      <alignment/>
    </xf>
    <xf numFmtId="43" fontId="3" fillId="0" borderId="15" xfId="15" applyNumberFormat="1" applyFont="1" applyBorder="1" applyAlignment="1">
      <alignment/>
    </xf>
    <xf numFmtId="43" fontId="3" fillId="0" borderId="12" xfId="15" applyNumberFormat="1" applyFont="1" applyBorder="1" applyAlignment="1">
      <alignment/>
    </xf>
    <xf numFmtId="43" fontId="3" fillId="0" borderId="16" xfId="15" applyNumberFormat="1" applyFont="1" applyBorder="1" applyAlignment="1">
      <alignment/>
    </xf>
    <xf numFmtId="0" fontId="7" fillId="0" borderId="17" xfId="0" applyFont="1" applyBorder="1" applyAlignment="1">
      <alignment/>
    </xf>
    <xf numFmtId="0" fontId="0" fillId="0" borderId="0" xfId="0" applyAlignment="1">
      <alignment/>
    </xf>
    <xf numFmtId="43" fontId="3" fillId="0" borderId="4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3" fontId="3" fillId="0" borderId="6" xfId="15" applyNumberFormat="1" applyFont="1" applyBorder="1" applyAlignment="1">
      <alignment/>
    </xf>
    <xf numFmtId="43" fontId="3" fillId="0" borderId="18" xfId="15" applyNumberFormat="1" applyFont="1" applyBorder="1" applyAlignment="1">
      <alignment/>
    </xf>
    <xf numFmtId="43" fontId="3" fillId="0" borderId="4" xfId="15" applyNumberFormat="1" applyFont="1" applyBorder="1" applyAlignment="1">
      <alignment/>
    </xf>
    <xf numFmtId="43" fontId="3" fillId="0" borderId="0" xfId="15" applyNumberFormat="1" applyFont="1" applyBorder="1" applyAlignment="1">
      <alignment/>
    </xf>
    <xf numFmtId="43" fontId="3" fillId="0" borderId="5" xfId="15" applyNumberFormat="1" applyFont="1" applyBorder="1" applyAlignment="1">
      <alignment/>
    </xf>
    <xf numFmtId="43" fontId="4" fillId="0" borderId="8" xfId="15" applyFont="1" applyBorder="1" applyAlignment="1">
      <alignment horizontal="center"/>
    </xf>
    <xf numFmtId="43" fontId="3" fillId="0" borderId="13" xfId="15" applyNumberFormat="1" applyFont="1" applyBorder="1" applyAlignment="1">
      <alignment/>
    </xf>
    <xf numFmtId="43" fontId="4" fillId="0" borderId="9" xfId="15" applyNumberFormat="1" applyFont="1" applyBorder="1" applyAlignment="1">
      <alignment/>
    </xf>
    <xf numFmtId="43" fontId="4" fillId="0" borderId="8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43" fontId="4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8" xfId="0" applyFont="1" applyBorder="1" applyAlignment="1">
      <alignment/>
    </xf>
    <xf numFmtId="43" fontId="3" fillId="0" borderId="4" xfId="0" applyNumberFormat="1" applyFont="1" applyBorder="1" applyAlignment="1">
      <alignment horizontal="center"/>
    </xf>
    <xf numFmtId="43" fontId="0" fillId="0" borderId="0" xfId="0" applyNumberFormat="1" applyFill="1" applyAlignment="1">
      <alignment/>
    </xf>
    <xf numFmtId="43" fontId="4" fillId="0" borderId="4" xfId="0" applyNumberFormat="1" applyFont="1" applyBorder="1" applyAlignment="1">
      <alignment horizontal="center"/>
    </xf>
    <xf numFmtId="43" fontId="4" fillId="0" borderId="8" xfId="15" applyNumberFormat="1" applyFont="1" applyBorder="1" applyAlignment="1">
      <alignment/>
    </xf>
    <xf numFmtId="43" fontId="4" fillId="0" borderId="14" xfId="15" applyNumberFormat="1" applyFont="1" applyBorder="1" applyAlignment="1">
      <alignment/>
    </xf>
    <xf numFmtId="43" fontId="4" fillId="0" borderId="1" xfId="15" applyNumberFormat="1" applyFont="1" applyBorder="1" applyAlignment="1">
      <alignment/>
    </xf>
    <xf numFmtId="43" fontId="4" fillId="0" borderId="7" xfId="15" applyNumberFormat="1" applyFont="1" applyBorder="1" applyAlignment="1">
      <alignment/>
    </xf>
    <xf numFmtId="43" fontId="4" fillId="0" borderId="19" xfId="0" applyNumberFormat="1" applyFont="1" applyBorder="1" applyAlignment="1">
      <alignment horizontal="center"/>
    </xf>
    <xf numFmtId="43" fontId="3" fillId="0" borderId="19" xfId="15" applyFont="1" applyBorder="1" applyAlignment="1">
      <alignment horizontal="center"/>
    </xf>
    <xf numFmtId="43" fontId="4" fillId="0" borderId="2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3"/>
  <sheetViews>
    <sheetView tabSelected="1" workbookViewId="0" topLeftCell="A1">
      <selection activeCell="A4" sqref="A4:N4"/>
    </sheetView>
  </sheetViews>
  <sheetFormatPr defaultColWidth="9.00390625" defaultRowHeight="12.75"/>
  <cols>
    <col min="1" max="1" width="16.00390625" style="0" customWidth="1"/>
    <col min="2" max="2" width="9.875" style="0" customWidth="1"/>
    <col min="3" max="3" width="10.125" style="0" customWidth="1"/>
    <col min="4" max="4" width="9.25390625" style="0" bestFit="1" customWidth="1"/>
    <col min="5" max="6" width="9.00390625" style="0" customWidth="1"/>
    <col min="7" max="7" width="9.375" style="0" customWidth="1"/>
    <col min="8" max="8" width="9.00390625" style="0" customWidth="1"/>
    <col min="9" max="9" width="9.25390625" style="0" customWidth="1"/>
    <col min="10" max="10" width="9.00390625" style="0" customWidth="1"/>
    <col min="12" max="12" width="9.375" style="0" customWidth="1"/>
    <col min="13" max="13" width="8.875" style="0" customWidth="1"/>
    <col min="14" max="15" width="9.875" style="0" customWidth="1"/>
  </cols>
  <sheetData>
    <row r="3" spans="1:15" ht="18">
      <c r="A3" s="70" t="s">
        <v>19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1"/>
    </row>
    <row r="4" spans="1:15" ht="62.25" customHeight="1">
      <c r="A4" s="76" t="s">
        <v>32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35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37" t="s">
        <v>29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4"/>
      <c r="B8" s="71" t="s">
        <v>0</v>
      </c>
      <c r="C8" s="72"/>
      <c r="D8" s="75" t="s">
        <v>2</v>
      </c>
      <c r="E8" s="75"/>
      <c r="F8" s="71" t="s">
        <v>4</v>
      </c>
      <c r="G8" s="72"/>
      <c r="H8" s="75" t="s">
        <v>6</v>
      </c>
      <c r="I8" s="75"/>
      <c r="J8" s="71" t="s">
        <v>8</v>
      </c>
      <c r="K8" s="72"/>
      <c r="L8" s="71" t="s">
        <v>6</v>
      </c>
      <c r="M8" s="72"/>
      <c r="N8" s="79" t="s">
        <v>30</v>
      </c>
      <c r="O8" s="80"/>
    </row>
    <row r="9" spans="1:15" ht="12.75">
      <c r="A9" s="4" t="s">
        <v>12</v>
      </c>
      <c r="B9" s="71" t="s">
        <v>1</v>
      </c>
      <c r="C9" s="72"/>
      <c r="D9" s="75" t="s">
        <v>3</v>
      </c>
      <c r="E9" s="75"/>
      <c r="F9" s="71" t="s">
        <v>5</v>
      </c>
      <c r="G9" s="72"/>
      <c r="H9" s="75" t="s">
        <v>7</v>
      </c>
      <c r="I9" s="75"/>
      <c r="J9" s="73" t="s">
        <v>9</v>
      </c>
      <c r="K9" s="74"/>
      <c r="L9" s="71" t="s">
        <v>10</v>
      </c>
      <c r="M9" s="72"/>
      <c r="N9" s="81" t="s">
        <v>31</v>
      </c>
      <c r="O9" s="82"/>
    </row>
    <row r="10" spans="1:15" ht="12.75">
      <c r="A10" s="4"/>
      <c r="B10" s="69"/>
      <c r="C10" s="92"/>
      <c r="D10" s="83"/>
      <c r="E10" s="83"/>
      <c r="F10" s="69"/>
      <c r="G10" s="92"/>
      <c r="H10" s="83"/>
      <c r="I10" s="83"/>
      <c r="J10" s="69"/>
      <c r="K10" s="92"/>
      <c r="L10" s="69"/>
      <c r="M10" s="92"/>
      <c r="N10" s="77" t="s">
        <v>11</v>
      </c>
      <c r="O10" s="78"/>
    </row>
    <row r="11" spans="1:15" ht="12.75">
      <c r="A11" s="4"/>
      <c r="B11" s="68" t="s">
        <v>16</v>
      </c>
      <c r="C11" s="87" t="s">
        <v>17</v>
      </c>
      <c r="D11" s="89" t="s">
        <v>16</v>
      </c>
      <c r="E11" s="90" t="s">
        <v>17</v>
      </c>
      <c r="F11" s="68" t="s">
        <v>16</v>
      </c>
      <c r="G11" s="87" t="s">
        <v>17</v>
      </c>
      <c r="H11" s="89" t="s">
        <v>16</v>
      </c>
      <c r="I11" s="90" t="s">
        <v>17</v>
      </c>
      <c r="J11" s="68" t="s">
        <v>16</v>
      </c>
      <c r="K11" s="87" t="s">
        <v>17</v>
      </c>
      <c r="L11" s="68" t="s">
        <v>16</v>
      </c>
      <c r="M11" s="87" t="s">
        <v>17</v>
      </c>
      <c r="N11" s="68" t="s">
        <v>16</v>
      </c>
      <c r="O11" s="87" t="s">
        <v>17</v>
      </c>
    </row>
    <row r="12" spans="1:15" ht="12.75">
      <c r="A12" s="4"/>
      <c r="B12" s="69"/>
      <c r="C12" s="88"/>
      <c r="D12" s="83"/>
      <c r="E12" s="91"/>
      <c r="F12" s="69"/>
      <c r="G12" s="88"/>
      <c r="H12" s="83"/>
      <c r="I12" s="91"/>
      <c r="J12" s="69"/>
      <c r="K12" s="88"/>
      <c r="L12" s="69"/>
      <c r="M12" s="88"/>
      <c r="N12" s="69"/>
      <c r="O12" s="88"/>
    </row>
    <row r="13" spans="1:15" ht="12.75">
      <c r="A13" s="5"/>
      <c r="B13" s="84" t="s">
        <v>18</v>
      </c>
      <c r="C13" s="85"/>
      <c r="D13" s="86" t="s">
        <v>18</v>
      </c>
      <c r="E13" s="86"/>
      <c r="F13" s="84" t="s">
        <v>18</v>
      </c>
      <c r="G13" s="85"/>
      <c r="H13" s="86" t="s">
        <v>18</v>
      </c>
      <c r="I13" s="86"/>
      <c r="J13" s="84" t="s">
        <v>18</v>
      </c>
      <c r="K13" s="85"/>
      <c r="L13" s="84" t="s">
        <v>18</v>
      </c>
      <c r="M13" s="85"/>
      <c r="N13" s="84" t="s">
        <v>18</v>
      </c>
      <c r="O13" s="85"/>
    </row>
    <row r="14" spans="1:15" ht="12.75">
      <c r="A14" s="34" t="s">
        <v>23</v>
      </c>
      <c r="B14" s="20"/>
      <c r="C14" s="18"/>
      <c r="D14" s="22"/>
      <c r="E14" s="18"/>
      <c r="F14" s="19"/>
      <c r="G14" s="18"/>
      <c r="H14" s="22"/>
      <c r="I14" s="18"/>
      <c r="J14" s="19"/>
      <c r="K14" s="18"/>
      <c r="L14" s="19"/>
      <c r="M14" s="18"/>
      <c r="N14" s="19"/>
      <c r="O14" s="18"/>
    </row>
    <row r="15" spans="1:15" ht="12.75">
      <c r="A15" s="17" t="s">
        <v>22</v>
      </c>
      <c r="B15" s="45">
        <v>5000</v>
      </c>
      <c r="C15" s="46">
        <v>24544.86</v>
      </c>
      <c r="D15" s="47">
        <v>15</v>
      </c>
      <c r="E15" s="48">
        <v>14.33</v>
      </c>
      <c r="F15" s="49">
        <v>0</v>
      </c>
      <c r="G15" s="48">
        <v>4.73</v>
      </c>
      <c r="H15" s="49">
        <v>0</v>
      </c>
      <c r="I15" s="48">
        <v>7.67</v>
      </c>
      <c r="J15" s="49">
        <v>0</v>
      </c>
      <c r="K15" s="50">
        <v>755.62</v>
      </c>
      <c r="L15" s="49">
        <v>0</v>
      </c>
      <c r="M15" s="48">
        <v>0.37</v>
      </c>
      <c r="N15" s="51">
        <f>B15+D15+F15+H15+J15+L15</f>
        <v>5015</v>
      </c>
      <c r="O15" s="43">
        <f>C15+E15+G15+I15+K15+M15</f>
        <v>25327.579999999998</v>
      </c>
    </row>
    <row r="16" spans="1:15" ht="12.75">
      <c r="A16" s="52"/>
      <c r="B16" s="6"/>
      <c r="C16" s="7"/>
      <c r="D16" s="21"/>
      <c r="E16" s="7"/>
      <c r="F16" s="6"/>
      <c r="G16" s="7"/>
      <c r="H16" s="21"/>
      <c r="I16" s="7"/>
      <c r="J16" s="6"/>
      <c r="K16" s="7"/>
      <c r="L16" s="6"/>
      <c r="M16" s="7"/>
      <c r="N16" s="36"/>
      <c r="O16" s="66"/>
    </row>
    <row r="17" spans="1:19" ht="12.75">
      <c r="A17" s="53" t="s">
        <v>24</v>
      </c>
      <c r="B17" s="11">
        <v>160000</v>
      </c>
      <c r="C17" s="12">
        <v>118302.66</v>
      </c>
      <c r="D17" s="24">
        <v>36020</v>
      </c>
      <c r="E17" s="26">
        <v>24521.66</v>
      </c>
      <c r="F17" s="10">
        <v>23000</v>
      </c>
      <c r="G17" s="9">
        <v>17860.28</v>
      </c>
      <c r="H17" s="23">
        <v>35000</v>
      </c>
      <c r="I17" s="26">
        <v>36967.82</v>
      </c>
      <c r="J17" s="10">
        <v>14000</v>
      </c>
      <c r="K17" s="9">
        <v>6667.59</v>
      </c>
      <c r="L17" s="8">
        <v>15000</v>
      </c>
      <c r="M17" s="9">
        <v>6036.42</v>
      </c>
      <c r="N17" s="60">
        <f>B17+D17+F17+H17+J17+L17</f>
        <v>283020</v>
      </c>
      <c r="O17" s="65">
        <f>C17+E17+G17+I17+K17+M17</f>
        <v>210356.43000000002</v>
      </c>
      <c r="P17" s="3"/>
      <c r="Q17" s="3"/>
      <c r="R17" s="3"/>
      <c r="S17" s="3"/>
    </row>
    <row r="18" spans="1:19" ht="12.75">
      <c r="A18" s="7" t="s">
        <v>21</v>
      </c>
      <c r="B18" s="11"/>
      <c r="C18" s="12"/>
      <c r="D18" s="24"/>
      <c r="E18" s="27"/>
      <c r="F18" s="13"/>
      <c r="G18" s="12"/>
      <c r="H18" s="24"/>
      <c r="I18" s="27"/>
      <c r="J18" s="13"/>
      <c r="K18" s="9"/>
      <c r="L18" s="11"/>
      <c r="M18" s="9"/>
      <c r="N18" s="60"/>
      <c r="O18" s="65"/>
      <c r="P18" s="3"/>
      <c r="Q18" s="3"/>
      <c r="R18" s="3"/>
      <c r="S18" s="3"/>
    </row>
    <row r="19" spans="1:19" ht="12.75">
      <c r="A19" s="7" t="s">
        <v>13</v>
      </c>
      <c r="B19" s="11">
        <v>160000</v>
      </c>
      <c r="C19" s="12">
        <v>118016.3</v>
      </c>
      <c r="D19" s="24">
        <v>36000</v>
      </c>
      <c r="E19" s="27">
        <v>24511.46</v>
      </c>
      <c r="F19" s="13">
        <v>23000</v>
      </c>
      <c r="G19" s="12">
        <v>17859.08</v>
      </c>
      <c r="H19" s="24">
        <v>35000</v>
      </c>
      <c r="I19" s="26">
        <v>36967.82</v>
      </c>
      <c r="J19" s="13">
        <v>14000</v>
      </c>
      <c r="K19" s="9">
        <v>6667.59</v>
      </c>
      <c r="L19" s="11">
        <v>15000</v>
      </c>
      <c r="M19" s="9">
        <v>6035.62</v>
      </c>
      <c r="N19" s="58">
        <f>B19+D19+F19+H19+J19+L19</f>
        <v>283000</v>
      </c>
      <c r="O19" s="65">
        <f aca="true" t="shared" si="0" ref="O19:O29">C19+E19+G19+I19+K19+M19</f>
        <v>210057.87000000002</v>
      </c>
      <c r="P19" s="3"/>
      <c r="Q19" s="3"/>
      <c r="R19" s="3"/>
      <c r="S19" s="3"/>
    </row>
    <row r="20" spans="1:19" ht="12.75">
      <c r="A20" s="54" t="s">
        <v>27</v>
      </c>
      <c r="B20" s="40"/>
      <c r="C20" s="42"/>
      <c r="D20" s="44"/>
      <c r="E20" s="41"/>
      <c r="F20" s="38"/>
      <c r="G20" s="39"/>
      <c r="H20" s="44"/>
      <c r="I20" s="41"/>
      <c r="J20" s="38"/>
      <c r="K20" s="39"/>
      <c r="L20" s="40"/>
      <c r="M20" s="42"/>
      <c r="N20" s="60"/>
      <c r="O20" s="65"/>
      <c r="P20" s="3"/>
      <c r="Q20" s="3"/>
      <c r="R20" s="3"/>
      <c r="S20" s="3"/>
    </row>
    <row r="21" spans="1:19" ht="12.75">
      <c r="A21" s="54" t="s">
        <v>28</v>
      </c>
      <c r="B21" s="40">
        <v>0</v>
      </c>
      <c r="C21" s="42">
        <v>286.36</v>
      </c>
      <c r="D21" s="44">
        <v>20</v>
      </c>
      <c r="E21" s="41">
        <v>10.2</v>
      </c>
      <c r="F21" s="38">
        <v>0</v>
      </c>
      <c r="G21" s="39">
        <v>1.2</v>
      </c>
      <c r="H21" s="44">
        <v>0</v>
      </c>
      <c r="I21" s="41">
        <v>0</v>
      </c>
      <c r="J21" s="38">
        <v>0</v>
      </c>
      <c r="K21" s="39">
        <v>0</v>
      </c>
      <c r="L21" s="40">
        <v>0</v>
      </c>
      <c r="M21" s="42">
        <v>0.8</v>
      </c>
      <c r="N21" s="58">
        <f>B21+D21+F21+H21+J21+L21</f>
        <v>20</v>
      </c>
      <c r="O21" s="65">
        <f t="shared" si="0"/>
        <v>298.56</v>
      </c>
      <c r="P21" s="3"/>
      <c r="Q21" s="3"/>
      <c r="R21" s="3"/>
      <c r="S21" s="3"/>
    </row>
    <row r="22" spans="1:19" ht="12.75">
      <c r="A22" s="54"/>
      <c r="B22" s="11"/>
      <c r="C22" s="12"/>
      <c r="D22" s="24"/>
      <c r="E22" s="27"/>
      <c r="F22" s="13"/>
      <c r="G22" s="12"/>
      <c r="H22" s="24"/>
      <c r="I22" s="27"/>
      <c r="J22" s="13"/>
      <c r="K22" s="12"/>
      <c r="L22" s="11"/>
      <c r="M22" s="12"/>
      <c r="N22" s="60"/>
      <c r="O22" s="65"/>
      <c r="P22" s="3"/>
      <c r="Q22" s="3"/>
      <c r="R22" s="3"/>
      <c r="S22" s="3"/>
    </row>
    <row r="23" spans="1:19" ht="12.75">
      <c r="A23" s="53" t="s">
        <v>25</v>
      </c>
      <c r="B23" s="8">
        <v>160000</v>
      </c>
      <c r="C23" s="9">
        <v>117858.39</v>
      </c>
      <c r="D23" s="23">
        <v>36000</v>
      </c>
      <c r="E23" s="26">
        <v>24511.46</v>
      </c>
      <c r="F23" s="10">
        <v>23000</v>
      </c>
      <c r="G23" s="9">
        <v>17859.08</v>
      </c>
      <c r="H23" s="23">
        <v>35000</v>
      </c>
      <c r="I23" s="26">
        <v>36965.91</v>
      </c>
      <c r="J23" s="10">
        <v>14000</v>
      </c>
      <c r="K23" s="9">
        <v>7257.34</v>
      </c>
      <c r="L23" s="8">
        <v>15000</v>
      </c>
      <c r="M23" s="9">
        <v>6035.99</v>
      </c>
      <c r="N23" s="60">
        <f>B23+D23+F23+H23+J23+L23</f>
        <v>283000</v>
      </c>
      <c r="O23" s="65">
        <f t="shared" si="0"/>
        <v>210488.16999999998</v>
      </c>
      <c r="P23" s="3"/>
      <c r="Q23" s="3"/>
      <c r="R23" s="3"/>
      <c r="S23" s="3"/>
    </row>
    <row r="24" spans="1:19" ht="12.75">
      <c r="A24" s="54" t="s">
        <v>20</v>
      </c>
      <c r="B24" s="8"/>
      <c r="C24" s="9"/>
      <c r="D24" s="24"/>
      <c r="E24" s="27"/>
      <c r="F24" s="13"/>
      <c r="G24" s="12"/>
      <c r="H24" s="24"/>
      <c r="I24" s="27"/>
      <c r="J24" s="13"/>
      <c r="K24" s="9"/>
      <c r="L24" s="11"/>
      <c r="M24" s="9"/>
      <c r="N24" s="60"/>
      <c r="O24" s="65"/>
      <c r="P24" s="3"/>
      <c r="Q24" s="3"/>
      <c r="R24" s="3"/>
      <c r="S24" s="3"/>
    </row>
    <row r="25" spans="1:19" ht="12.75">
      <c r="A25" s="54" t="s">
        <v>14</v>
      </c>
      <c r="B25" s="11"/>
      <c r="C25" s="12"/>
      <c r="D25" s="24"/>
      <c r="E25" s="27"/>
      <c r="F25" s="13"/>
      <c r="G25" s="12"/>
      <c r="H25" s="24"/>
      <c r="I25" s="27"/>
      <c r="J25" s="13"/>
      <c r="K25" s="12"/>
      <c r="L25" s="11"/>
      <c r="M25" s="12"/>
      <c r="N25" s="60"/>
      <c r="O25" s="65"/>
      <c r="P25" s="3"/>
      <c r="Q25" s="3"/>
      <c r="R25" s="3"/>
      <c r="S25" s="3"/>
    </row>
    <row r="26" spans="1:19" ht="12.75">
      <c r="A26" s="54" t="s">
        <v>15</v>
      </c>
      <c r="B26" s="8">
        <v>160000</v>
      </c>
      <c r="C26" s="9">
        <v>117858.39</v>
      </c>
      <c r="D26" s="24">
        <v>36000</v>
      </c>
      <c r="E26" s="27">
        <v>24511.46</v>
      </c>
      <c r="F26" s="13">
        <v>23000</v>
      </c>
      <c r="G26" s="9">
        <v>17859.08</v>
      </c>
      <c r="H26" s="24">
        <v>35000</v>
      </c>
      <c r="I26" s="26">
        <v>36965.91</v>
      </c>
      <c r="J26" s="13">
        <v>14000</v>
      </c>
      <c r="K26" s="9">
        <v>7257.34</v>
      </c>
      <c r="L26" s="11">
        <v>15000</v>
      </c>
      <c r="M26" s="9">
        <v>6035.99</v>
      </c>
      <c r="N26" s="58">
        <f>B26+D26+F26+H26+J26+L26</f>
        <v>283000</v>
      </c>
      <c r="O26" s="65">
        <f t="shared" si="0"/>
        <v>210488.16999999998</v>
      </c>
      <c r="P26" s="3"/>
      <c r="Q26" s="3"/>
      <c r="R26" s="3"/>
      <c r="S26" s="3"/>
    </row>
    <row r="27" spans="1:19" ht="12.75">
      <c r="A27" s="55"/>
      <c r="B27" s="14"/>
      <c r="C27" s="15"/>
      <c r="D27" s="25"/>
      <c r="E27" s="28"/>
      <c r="F27" s="16"/>
      <c r="G27" s="15"/>
      <c r="H27" s="25"/>
      <c r="I27" s="28"/>
      <c r="J27" s="16"/>
      <c r="K27" s="15"/>
      <c r="L27" s="14"/>
      <c r="M27" s="15"/>
      <c r="N27" s="49"/>
      <c r="O27" s="67"/>
      <c r="P27" s="3"/>
      <c r="Q27" s="3"/>
      <c r="R27" s="3"/>
      <c r="S27" s="3"/>
    </row>
    <row r="28" spans="1:19" ht="12.75">
      <c r="A28" s="56" t="s">
        <v>26</v>
      </c>
      <c r="B28" s="29"/>
      <c r="C28" s="30"/>
      <c r="D28" s="31"/>
      <c r="E28" s="32"/>
      <c r="F28" s="33"/>
      <c r="G28" s="30"/>
      <c r="H28" s="31"/>
      <c r="I28" s="32"/>
      <c r="J28" s="33"/>
      <c r="K28" s="30"/>
      <c r="L28" s="29"/>
      <c r="M28" s="30"/>
      <c r="N28" s="60"/>
      <c r="O28" s="65"/>
      <c r="P28" s="3"/>
      <c r="Q28" s="3"/>
      <c r="R28" s="3"/>
      <c r="S28" s="3"/>
    </row>
    <row r="29" spans="1:19" ht="12.75">
      <c r="A29" s="57" t="s">
        <v>33</v>
      </c>
      <c r="B29" s="45">
        <v>5000</v>
      </c>
      <c r="C29" s="61">
        <v>24989.13</v>
      </c>
      <c r="D29" s="62">
        <v>35</v>
      </c>
      <c r="E29" s="63">
        <v>24.53</v>
      </c>
      <c r="F29" s="45">
        <v>0</v>
      </c>
      <c r="G29" s="61">
        <v>5.93</v>
      </c>
      <c r="H29" s="62">
        <v>0</v>
      </c>
      <c r="I29" s="63">
        <v>9.58</v>
      </c>
      <c r="J29" s="45">
        <v>0</v>
      </c>
      <c r="K29" s="61">
        <v>165.87</v>
      </c>
      <c r="L29" s="64">
        <v>0</v>
      </c>
      <c r="M29" s="61">
        <v>0.8</v>
      </c>
      <c r="N29" s="49">
        <f>B29+D29+F29+H29+J29+L29</f>
        <v>5035</v>
      </c>
      <c r="O29" s="67">
        <f t="shared" si="0"/>
        <v>25195.84</v>
      </c>
      <c r="P29" s="3"/>
      <c r="Q29" s="3"/>
      <c r="R29" s="3"/>
      <c r="S29" s="3"/>
    </row>
    <row r="30" spans="2:19" ht="12.75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3"/>
      <c r="O30" s="3"/>
      <c r="P30" s="3"/>
      <c r="Q30" s="3"/>
      <c r="R30" s="3"/>
      <c r="S30" s="3"/>
    </row>
    <row r="31" spans="2:19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2:19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</sheetData>
  <mergeCells count="44">
    <mergeCell ref="J13:K13"/>
    <mergeCell ref="O11:O12"/>
    <mergeCell ref="N13:O13"/>
    <mergeCell ref="L11:L12"/>
    <mergeCell ref="M11:M12"/>
    <mergeCell ref="L13:M13"/>
    <mergeCell ref="N11:N12"/>
    <mergeCell ref="J11:J12"/>
    <mergeCell ref="K11:K12"/>
    <mergeCell ref="F13:G13"/>
    <mergeCell ref="H11:H12"/>
    <mergeCell ref="I11:I12"/>
    <mergeCell ref="H13:I13"/>
    <mergeCell ref="F11:F12"/>
    <mergeCell ref="G11:G12"/>
    <mergeCell ref="B10:C10"/>
    <mergeCell ref="L8:M8"/>
    <mergeCell ref="L9:M9"/>
    <mergeCell ref="L10:M10"/>
    <mergeCell ref="D10:E10"/>
    <mergeCell ref="J10:K10"/>
    <mergeCell ref="F10:G10"/>
    <mergeCell ref="B13:C13"/>
    <mergeCell ref="D13:E13"/>
    <mergeCell ref="B11:B12"/>
    <mergeCell ref="C11:C12"/>
    <mergeCell ref="D11:D12"/>
    <mergeCell ref="E11:E12"/>
    <mergeCell ref="N10:O10"/>
    <mergeCell ref="N8:O8"/>
    <mergeCell ref="N9:O9"/>
    <mergeCell ref="H8:I8"/>
    <mergeCell ref="H9:I9"/>
    <mergeCell ref="H10:I10"/>
    <mergeCell ref="A3:N3"/>
    <mergeCell ref="B8:C8"/>
    <mergeCell ref="B9:C9"/>
    <mergeCell ref="F8:G8"/>
    <mergeCell ref="F9:G9"/>
    <mergeCell ref="J8:K8"/>
    <mergeCell ref="J9:K9"/>
    <mergeCell ref="D8:E8"/>
    <mergeCell ref="D9:E9"/>
    <mergeCell ref="A4:N4"/>
  </mergeCells>
  <printOptions/>
  <pageMargins left="0" right="0" top="0.590551181102362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Urząd Gminy w Lubiczu</cp:lastModifiedBy>
  <cp:lastPrinted>2009-03-20T07:43:27Z</cp:lastPrinted>
  <dcterms:created xsi:type="dcterms:W3CDTF">2005-03-30T07:53:16Z</dcterms:created>
  <dcterms:modified xsi:type="dcterms:W3CDTF">2009-03-23T12:45:20Z</dcterms:modified>
  <cp:category/>
  <cp:version/>
  <cp:contentType/>
  <cp:contentStatus/>
</cp:coreProperties>
</file>